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9345" activeTab="0"/>
  </bookViews>
  <sheets>
    <sheet name="List1" sheetId="1" r:id="rId1"/>
    <sheet name="List2" sheetId="2" r:id="rId2"/>
    <sheet name="List3" sheetId="3" r:id="rId3"/>
  </sheets>
  <definedNames>
    <definedName name="muži">'List1'!$A$3:$F$38</definedName>
    <definedName name="ženy">'List1'!$H$3:$M$38</definedName>
  </definedNames>
  <calcPr fullCalcOnLoad="1"/>
</workbook>
</file>

<file path=xl/sharedStrings.xml><?xml version="1.0" encoding="utf-8"?>
<sst xmlns="http://schemas.openxmlformats.org/spreadsheetml/2006/main" count="68" uniqueCount="62">
  <si>
    <t>muži</t>
  </si>
  <si>
    <t>pořadí</t>
  </si>
  <si>
    <t>jméno</t>
  </si>
  <si>
    <t>1.hra</t>
  </si>
  <si>
    <t>2.hra</t>
  </si>
  <si>
    <t>celkem</t>
  </si>
  <si>
    <t>max</t>
  </si>
  <si>
    <t>ženy</t>
  </si>
  <si>
    <t>Chýle</t>
  </si>
  <si>
    <t>Chýlová</t>
  </si>
  <si>
    <t>Pája Volkovjaková</t>
  </si>
  <si>
    <t>Ota Klepš</t>
  </si>
  <si>
    <t>Volkovjak</t>
  </si>
  <si>
    <t>Svatek</t>
  </si>
  <si>
    <t>Svatková</t>
  </si>
  <si>
    <t>Skácel</t>
  </si>
  <si>
    <t>Skácelová</t>
  </si>
  <si>
    <t>Suchý</t>
  </si>
  <si>
    <t>Suchá</t>
  </si>
  <si>
    <t>Louda</t>
  </si>
  <si>
    <t>BOWLINGOVÝ TURNAJ 2011</t>
  </si>
  <si>
    <t>Volkovjaková</t>
  </si>
  <si>
    <t>Bleha</t>
  </si>
  <si>
    <t>Rambousek</t>
  </si>
  <si>
    <t>Šloser</t>
  </si>
  <si>
    <t>Kejř</t>
  </si>
  <si>
    <t>Holopírek</t>
  </si>
  <si>
    <t>Jirout</t>
  </si>
  <si>
    <t>Beneš</t>
  </si>
  <si>
    <t>Beneš ml.</t>
  </si>
  <si>
    <t>Dohnal</t>
  </si>
  <si>
    <t>Kaňák</t>
  </si>
  <si>
    <t>Šloserová</t>
  </si>
  <si>
    <t>Dohnalová</t>
  </si>
  <si>
    <t>Jansová</t>
  </si>
  <si>
    <t>Kaňáková</t>
  </si>
  <si>
    <t>Bennová</t>
  </si>
  <si>
    <t>Daniel</t>
  </si>
  <si>
    <t>Milan I</t>
  </si>
  <si>
    <t>Milan II</t>
  </si>
  <si>
    <t>Röhrl</t>
  </si>
  <si>
    <t>Jirka</t>
  </si>
  <si>
    <t>Ezr</t>
  </si>
  <si>
    <t>Eichelmann1</t>
  </si>
  <si>
    <t>Eichelmann2</t>
  </si>
  <si>
    <t>Eichelmann3</t>
  </si>
  <si>
    <t>Eichelmannová</t>
  </si>
  <si>
    <t>Mareš</t>
  </si>
  <si>
    <t>Chýle II</t>
  </si>
  <si>
    <t>Škaloud</t>
  </si>
  <si>
    <t>Erzlová</t>
  </si>
  <si>
    <t>Marešová</t>
  </si>
  <si>
    <t>Chýlová II</t>
  </si>
  <si>
    <t>Petr</t>
  </si>
  <si>
    <t>Michal</t>
  </si>
  <si>
    <t>Lukáš</t>
  </si>
  <si>
    <t>Vodička</t>
  </si>
  <si>
    <t>Hauner</t>
  </si>
  <si>
    <t>Šimánková</t>
  </si>
  <si>
    <t>Haunerová</t>
  </si>
  <si>
    <t>Macek</t>
  </si>
  <si>
    <t>Žofka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</si>
</sst>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b/>
      <sz val="26"/>
      <name val="Arial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FF00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2</xdr:col>
      <xdr:colOff>228600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2390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1647825</xdr:colOff>
      <xdr:row>0</xdr:row>
      <xdr:rowOff>114300</xdr:rowOff>
    </xdr:from>
    <xdr:to>
      <xdr:col>12</xdr:col>
      <xdr:colOff>361950</xdr:colOff>
      <xdr:row>0</xdr:row>
      <xdr:rowOff>666750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114300"/>
          <a:ext cx="2390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RowColHeaders="0" tabSelected="1" zoomScale="98" zoomScaleNormal="98" workbookViewId="0" topLeftCell="A1">
      <selection activeCell="D25" sqref="D25"/>
    </sheetView>
  </sheetViews>
  <sheetFormatPr defaultColWidth="9.140625" defaultRowHeight="12.75"/>
  <cols>
    <col min="2" max="2" width="25.57421875" style="0" customWidth="1"/>
    <col min="3" max="5" width="9.140625" style="1" customWidth="1"/>
    <col min="6" max="6" width="13.00390625" style="1" customWidth="1"/>
    <col min="7" max="7" width="4.8515625" style="0" customWidth="1"/>
    <col min="9" max="9" width="27.7109375" style="0" customWidth="1"/>
    <col min="10" max="13" width="9.140625" style="1" customWidth="1"/>
  </cols>
  <sheetData>
    <row r="1" spans="1:13" ht="60" customHeight="1">
      <c r="A1" s="6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pans="1:13" ht="23.25">
      <c r="A2" s="4" t="s">
        <v>0</v>
      </c>
      <c r="B2" s="4"/>
      <c r="C2" s="4"/>
      <c r="D2" s="4"/>
      <c r="E2" s="4"/>
      <c r="F2" s="4"/>
      <c r="H2" s="3" t="s">
        <v>7</v>
      </c>
      <c r="I2" s="3"/>
      <c r="J2" s="3"/>
      <c r="K2" s="3"/>
      <c r="L2" s="3"/>
      <c r="M2" s="3"/>
    </row>
    <row r="3" spans="1:13" ht="12.75">
      <c r="A3" s="5" t="s">
        <v>1</v>
      </c>
      <c r="B3" s="2" t="s">
        <v>2</v>
      </c>
      <c r="C3" s="5" t="s">
        <v>3</v>
      </c>
      <c r="D3" s="5" t="s">
        <v>4</v>
      </c>
      <c r="E3" s="5" t="s">
        <v>5</v>
      </c>
      <c r="F3" s="5" t="s">
        <v>6</v>
      </c>
      <c r="H3" s="5" t="s">
        <v>1</v>
      </c>
      <c r="I3" s="2" t="s">
        <v>2</v>
      </c>
      <c r="J3" s="5" t="s">
        <v>3</v>
      </c>
      <c r="K3" s="5" t="s">
        <v>4</v>
      </c>
      <c r="L3" s="5" t="s">
        <v>5</v>
      </c>
      <c r="M3" s="5" t="s">
        <v>6</v>
      </c>
    </row>
    <row r="4" spans="1:13" ht="12.75">
      <c r="A4" s="5">
        <f>RANK(E4,$E$4:$E$38)</f>
        <v>1</v>
      </c>
      <c r="B4" s="2" t="s">
        <v>24</v>
      </c>
      <c r="C4" s="5">
        <v>159</v>
      </c>
      <c r="D4" s="5">
        <v>156</v>
      </c>
      <c r="E4" s="5">
        <f>+C4+D4</f>
        <v>315</v>
      </c>
      <c r="F4" s="5">
        <f>MAX(C4:D4)</f>
        <v>159</v>
      </c>
      <c r="H4" s="5">
        <f>RANK(L4,$L$4:$L$38)</f>
        <v>1</v>
      </c>
      <c r="I4" s="2" t="s">
        <v>10</v>
      </c>
      <c r="J4" s="9">
        <v>140.001</v>
      </c>
      <c r="K4" s="9">
        <v>105</v>
      </c>
      <c r="L4" s="9">
        <f>+J4+K4</f>
        <v>245.001</v>
      </c>
      <c r="M4" s="9">
        <f>MAX(J4:K4)</f>
        <v>140.001</v>
      </c>
    </row>
    <row r="5" spans="1:13" ht="12.75">
      <c r="A5" s="5">
        <f>RANK(E5,$E$4:$E$38)</f>
        <v>2</v>
      </c>
      <c r="B5" s="2" t="s">
        <v>26</v>
      </c>
      <c r="C5" s="5">
        <v>130</v>
      </c>
      <c r="D5" s="5">
        <v>170</v>
      </c>
      <c r="E5" s="5">
        <f>+C5+D5</f>
        <v>300</v>
      </c>
      <c r="F5" s="5">
        <f>MAX(C5:D5)</f>
        <v>170</v>
      </c>
      <c r="H5" s="5">
        <f>RANK(L5,$L$4:$L$38)</f>
        <v>2</v>
      </c>
      <c r="I5" s="2" t="s">
        <v>51</v>
      </c>
      <c r="J5" s="5">
        <v>118</v>
      </c>
      <c r="K5" s="5">
        <v>127</v>
      </c>
      <c r="L5" s="5">
        <f>+J5+K5</f>
        <v>245</v>
      </c>
      <c r="M5" s="5">
        <f>MAX(J5:K5)</f>
        <v>127</v>
      </c>
    </row>
    <row r="6" spans="1:13" ht="12.75">
      <c r="A6" s="5">
        <f>RANK(E6,$E$4:$E$38)</f>
        <v>3</v>
      </c>
      <c r="B6" s="2" t="s">
        <v>57</v>
      </c>
      <c r="C6" s="5">
        <v>132</v>
      </c>
      <c r="D6" s="5">
        <v>155</v>
      </c>
      <c r="E6" s="5">
        <f>+C6+D6</f>
        <v>287</v>
      </c>
      <c r="F6" s="5">
        <f>MAX(C6:D6)</f>
        <v>155</v>
      </c>
      <c r="H6" s="5">
        <f>RANK(L6,$L$4:$L$38)</f>
        <v>3</v>
      </c>
      <c r="I6" s="2" t="s">
        <v>58</v>
      </c>
      <c r="J6" s="5">
        <v>110</v>
      </c>
      <c r="K6" s="5">
        <v>95</v>
      </c>
      <c r="L6" s="5">
        <f>+J6+K6</f>
        <v>205</v>
      </c>
      <c r="M6" s="5">
        <f>MAX(J6:K6)</f>
        <v>110</v>
      </c>
    </row>
    <row r="7" spans="1:13" ht="12.75">
      <c r="A7" s="5">
        <f>RANK(E7,$E$4:$E$38)</f>
        <v>4</v>
      </c>
      <c r="B7" s="2" t="s">
        <v>28</v>
      </c>
      <c r="C7" s="5">
        <v>118</v>
      </c>
      <c r="D7" s="5">
        <v>132</v>
      </c>
      <c r="E7" s="5">
        <f>+C7+D7</f>
        <v>250</v>
      </c>
      <c r="F7" s="5">
        <f>MAX(C7:D7)</f>
        <v>132</v>
      </c>
      <c r="H7" s="5">
        <f>RANK(L7,$L$4:$L$38)</f>
        <v>4</v>
      </c>
      <c r="I7" s="2" t="s">
        <v>52</v>
      </c>
      <c r="J7" s="5">
        <v>96</v>
      </c>
      <c r="K7" s="5">
        <v>97</v>
      </c>
      <c r="L7" s="5">
        <f>+J7+K7</f>
        <v>193</v>
      </c>
      <c r="M7" s="5">
        <f>MAX(J7:K7)</f>
        <v>97</v>
      </c>
    </row>
    <row r="8" spans="1:13" ht="12.75">
      <c r="A8" s="5">
        <f>RANK(E8,$E$4:$E$38)</f>
        <v>5</v>
      </c>
      <c r="B8" s="2" t="s">
        <v>56</v>
      </c>
      <c r="C8" s="5">
        <v>124</v>
      </c>
      <c r="D8" s="5">
        <v>125</v>
      </c>
      <c r="E8" s="5">
        <f>+C8+D8</f>
        <v>249</v>
      </c>
      <c r="F8" s="5">
        <f>MAX(C8:D8)</f>
        <v>125</v>
      </c>
      <c r="H8" s="5">
        <f>RANK(L8,$L$4:$L$38)</f>
        <v>5</v>
      </c>
      <c r="I8" s="2" t="s">
        <v>36</v>
      </c>
      <c r="J8" s="5">
        <v>102</v>
      </c>
      <c r="K8" s="5">
        <v>87</v>
      </c>
      <c r="L8" s="5">
        <f>+J8+K8</f>
        <v>189</v>
      </c>
      <c r="M8" s="5">
        <f>MAX(J8:K8)</f>
        <v>102</v>
      </c>
    </row>
    <row r="9" spans="1:13" ht="12.75">
      <c r="A9" s="5">
        <f>RANK(E9,$E$4:$E$38)</f>
        <v>6</v>
      </c>
      <c r="B9" s="2" t="s">
        <v>48</v>
      </c>
      <c r="C9" s="5">
        <v>101</v>
      </c>
      <c r="D9" s="5">
        <v>146</v>
      </c>
      <c r="E9" s="5">
        <f>+C9+D9</f>
        <v>247</v>
      </c>
      <c r="F9" s="5">
        <f>MAX(C9:D9)</f>
        <v>146</v>
      </c>
      <c r="H9" s="5">
        <f>RANK(L9,$L$4:$L$38)</f>
        <v>6</v>
      </c>
      <c r="I9" s="2" t="s">
        <v>32</v>
      </c>
      <c r="J9" s="5">
        <v>98</v>
      </c>
      <c r="K9" s="5">
        <v>89</v>
      </c>
      <c r="L9" s="5">
        <f>+J9+K9</f>
        <v>187</v>
      </c>
      <c r="M9" s="5">
        <f>MAX(J9:K9)</f>
        <v>98</v>
      </c>
    </row>
    <row r="10" spans="1:13" ht="12.75">
      <c r="A10" s="5">
        <f>RANK(E10,$E$4:$E$38)</f>
        <v>7</v>
      </c>
      <c r="B10" s="2" t="s">
        <v>11</v>
      </c>
      <c r="C10" s="5">
        <v>137</v>
      </c>
      <c r="D10" s="5">
        <v>108</v>
      </c>
      <c r="E10" s="5">
        <f>+C10+D10</f>
        <v>245</v>
      </c>
      <c r="F10" s="5">
        <f>MAX(C10:D10)</f>
        <v>137</v>
      </c>
      <c r="H10" s="5">
        <f>RANK(L10,$L$4:$L$38)</f>
        <v>7</v>
      </c>
      <c r="I10" s="2" t="s">
        <v>33</v>
      </c>
      <c r="J10" s="5">
        <v>111</v>
      </c>
      <c r="K10" s="5">
        <v>70</v>
      </c>
      <c r="L10" s="5">
        <f>+J10+K10</f>
        <v>181</v>
      </c>
      <c r="M10" s="5">
        <f>MAX(J10:K10)</f>
        <v>111</v>
      </c>
    </row>
    <row r="11" spans="1:13" ht="12.75">
      <c r="A11" s="5">
        <f>RANK(E11,$E$4:$E$38)</f>
        <v>8</v>
      </c>
      <c r="B11" s="2" t="s">
        <v>15</v>
      </c>
      <c r="C11" s="5">
        <v>124</v>
      </c>
      <c r="D11" s="5">
        <v>119</v>
      </c>
      <c r="E11" s="5">
        <f>+C11+D11</f>
        <v>243</v>
      </c>
      <c r="F11" s="5">
        <f>MAX(C11:D11)</f>
        <v>124</v>
      </c>
      <c r="H11" s="5">
        <f>RANK(L11,$L$4:$L$38)</f>
        <v>8</v>
      </c>
      <c r="I11" s="2" t="s">
        <v>46</v>
      </c>
      <c r="J11" s="5">
        <v>96</v>
      </c>
      <c r="K11" s="5">
        <v>83</v>
      </c>
      <c r="L11" s="5">
        <f>+J11+K11</f>
        <v>179</v>
      </c>
      <c r="M11" s="5">
        <f>MAX(J11:K11)</f>
        <v>96</v>
      </c>
    </row>
    <row r="12" spans="1:13" ht="12.75">
      <c r="A12" s="5">
        <f>RANK(E12,$E$4:$E$38)</f>
        <v>9</v>
      </c>
      <c r="B12" s="2" t="s">
        <v>41</v>
      </c>
      <c r="C12" s="5">
        <v>109</v>
      </c>
      <c r="D12" s="9">
        <v>123.001</v>
      </c>
      <c r="E12" s="9">
        <f>+C12+D12</f>
        <v>232.001</v>
      </c>
      <c r="F12" s="9">
        <f>MAX(C12:D12)</f>
        <v>123.001</v>
      </c>
      <c r="H12" s="5">
        <f>RANK(L12,$L$4:$L$38)</f>
        <v>8</v>
      </c>
      <c r="I12" s="2" t="s">
        <v>59</v>
      </c>
      <c r="J12" s="5">
        <v>106</v>
      </c>
      <c r="K12" s="5">
        <v>73</v>
      </c>
      <c r="L12" s="5">
        <f>+J12+K12</f>
        <v>179</v>
      </c>
      <c r="M12" s="5">
        <f>MAX(J12:K12)</f>
        <v>106</v>
      </c>
    </row>
    <row r="13" spans="1:13" ht="12.75">
      <c r="A13" s="5">
        <f>RANK(E13,$E$4:$E$38)</f>
        <v>10</v>
      </c>
      <c r="B13" s="2" t="s">
        <v>23</v>
      </c>
      <c r="C13" s="5">
        <v>120</v>
      </c>
      <c r="D13" s="5">
        <v>112</v>
      </c>
      <c r="E13" s="5">
        <f>+C13+D13</f>
        <v>232</v>
      </c>
      <c r="F13" s="5">
        <f>MAX(C13:D13)</f>
        <v>120</v>
      </c>
      <c r="H13" s="5">
        <f>RANK(L13,$L$4:$L$38)</f>
        <v>10</v>
      </c>
      <c r="I13" s="2" t="s">
        <v>16</v>
      </c>
      <c r="J13" s="5">
        <v>79</v>
      </c>
      <c r="K13" s="5">
        <v>99</v>
      </c>
      <c r="L13" s="5">
        <f>+J13+K13</f>
        <v>178</v>
      </c>
      <c r="M13" s="5">
        <f>MAX(J13:K13)</f>
        <v>99</v>
      </c>
    </row>
    <row r="14" spans="1:13" ht="12.75">
      <c r="A14" s="5">
        <f>RANK(E14,$E$4:$E$38)</f>
        <v>11</v>
      </c>
      <c r="B14" s="2" t="s">
        <v>40</v>
      </c>
      <c r="C14" s="5">
        <v>93</v>
      </c>
      <c r="D14" s="5">
        <v>135</v>
      </c>
      <c r="E14" s="5">
        <f>+C14+D14</f>
        <v>228</v>
      </c>
      <c r="F14" s="5">
        <f>MAX(C14:D14)</f>
        <v>135</v>
      </c>
      <c r="H14" s="5">
        <f>RANK(L14,$L$4:$L$38)</f>
        <v>11</v>
      </c>
      <c r="I14" s="2" t="s">
        <v>50</v>
      </c>
      <c r="J14" s="5">
        <v>103</v>
      </c>
      <c r="K14" s="5">
        <v>69</v>
      </c>
      <c r="L14" s="5">
        <f>+J14+K14</f>
        <v>172</v>
      </c>
      <c r="M14" s="5">
        <f>MAX(J14:K14)</f>
        <v>103</v>
      </c>
    </row>
    <row r="15" spans="1:13" ht="12.75">
      <c r="A15" s="5">
        <f>RANK(E15,$E$4:$E$38)</f>
        <v>12</v>
      </c>
      <c r="B15" s="2" t="s">
        <v>27</v>
      </c>
      <c r="C15" s="5">
        <v>98</v>
      </c>
      <c r="D15" s="5">
        <v>127</v>
      </c>
      <c r="E15" s="5">
        <f>+C15+D15</f>
        <v>225</v>
      </c>
      <c r="F15" s="5">
        <f>MAX(C15:D15)</f>
        <v>127</v>
      </c>
      <c r="H15" s="5">
        <f>RANK(L15,$L$4:$L$38)</f>
        <v>12</v>
      </c>
      <c r="I15" s="2" t="s">
        <v>61</v>
      </c>
      <c r="J15" s="5">
        <v>82</v>
      </c>
      <c r="K15" s="5">
        <v>85</v>
      </c>
      <c r="L15" s="5">
        <f>+J15+K15</f>
        <v>167</v>
      </c>
      <c r="M15" s="5">
        <f>MAX(J15:K15)</f>
        <v>85</v>
      </c>
    </row>
    <row r="16" spans="1:13" ht="12.75">
      <c r="A16" s="5">
        <f>RANK(E16,$E$4:$E$38)</f>
        <v>13</v>
      </c>
      <c r="B16" s="2" t="s">
        <v>42</v>
      </c>
      <c r="C16" s="5">
        <v>105</v>
      </c>
      <c r="D16" s="5">
        <v>119</v>
      </c>
      <c r="E16" s="5">
        <f>+C16+D16</f>
        <v>224</v>
      </c>
      <c r="F16" s="5">
        <f>MAX(C16:D16)</f>
        <v>119</v>
      </c>
      <c r="H16" s="5">
        <f>RANK(L16,$L$4:$L$38)</f>
        <v>13</v>
      </c>
      <c r="I16" s="2" t="s">
        <v>60</v>
      </c>
      <c r="J16" s="5">
        <v>85</v>
      </c>
      <c r="K16" s="5">
        <v>77</v>
      </c>
      <c r="L16" s="5">
        <f>+J16+K16</f>
        <v>162</v>
      </c>
      <c r="M16" s="5">
        <f>MAX(J16:K16)</f>
        <v>85</v>
      </c>
    </row>
    <row r="17" spans="1:13" ht="12.75">
      <c r="A17" s="5">
        <f>RANK(E17,$E$4:$E$38)</f>
        <v>14</v>
      </c>
      <c r="B17" s="2" t="s">
        <v>19</v>
      </c>
      <c r="C17" s="5">
        <v>117</v>
      </c>
      <c r="D17" s="5">
        <v>101</v>
      </c>
      <c r="E17" s="5">
        <f>+C17+D17</f>
        <v>218</v>
      </c>
      <c r="F17" s="5">
        <f>MAX(C17:D17)</f>
        <v>117</v>
      </c>
      <c r="H17" s="5">
        <f>RANK(L17,$L$4:$L$38)</f>
        <v>14</v>
      </c>
      <c r="I17" s="2" t="s">
        <v>34</v>
      </c>
      <c r="J17" s="5">
        <v>51</v>
      </c>
      <c r="K17" s="9">
        <v>98.001</v>
      </c>
      <c r="L17" s="9">
        <f>+J17+K17</f>
        <v>149.001</v>
      </c>
      <c r="M17" s="9">
        <f>MAX(J17:K17)</f>
        <v>98.001</v>
      </c>
    </row>
    <row r="18" spans="1:13" ht="12.75">
      <c r="A18" s="5">
        <f>RANK(E18,$E$4:$E$38)</f>
        <v>15</v>
      </c>
      <c r="B18" s="2" t="s">
        <v>8</v>
      </c>
      <c r="C18" s="5">
        <v>100</v>
      </c>
      <c r="D18" s="5">
        <v>116</v>
      </c>
      <c r="E18" s="5">
        <f>+C18+D18</f>
        <v>216</v>
      </c>
      <c r="F18" s="5">
        <f>MAX(C18:D18)</f>
        <v>116</v>
      </c>
      <c r="H18" s="5">
        <f>RANK(L18,$L$4:$L$38)</f>
        <v>15</v>
      </c>
      <c r="I18" s="2" t="s">
        <v>35</v>
      </c>
      <c r="J18" s="5">
        <v>68</v>
      </c>
      <c r="K18" s="5">
        <v>81</v>
      </c>
      <c r="L18" s="5">
        <f>+J18+K18</f>
        <v>149</v>
      </c>
      <c r="M18" s="5">
        <f>MAX(J18:K18)</f>
        <v>81</v>
      </c>
    </row>
    <row r="19" spans="1:13" ht="12.75">
      <c r="A19" s="5">
        <f>RANK(E19,$E$4:$E$38)</f>
        <v>16</v>
      </c>
      <c r="B19" s="2" t="s">
        <v>37</v>
      </c>
      <c r="C19" s="5">
        <v>108</v>
      </c>
      <c r="D19" s="5">
        <v>103</v>
      </c>
      <c r="E19" s="5">
        <f>+C19+D19</f>
        <v>211</v>
      </c>
      <c r="F19" s="5">
        <f>MAX(C19:D19)</f>
        <v>108</v>
      </c>
      <c r="H19" s="5">
        <f>RANK(L19,$L$4:$L$38)</f>
        <v>16</v>
      </c>
      <c r="I19" s="2" t="s">
        <v>14</v>
      </c>
      <c r="J19" s="5">
        <v>67</v>
      </c>
      <c r="K19" s="5">
        <v>80</v>
      </c>
      <c r="L19" s="9">
        <f>+J19+K19</f>
        <v>147</v>
      </c>
      <c r="M19" s="9">
        <f>MAX(J19:K19)</f>
        <v>80</v>
      </c>
    </row>
    <row r="20" spans="1:13" ht="12.75">
      <c r="A20" s="5">
        <f>RANK(E20,$E$4:$E$38)</f>
        <v>17</v>
      </c>
      <c r="B20" s="2" t="s">
        <v>25</v>
      </c>
      <c r="C20" s="5">
        <v>78</v>
      </c>
      <c r="D20" s="5">
        <v>130</v>
      </c>
      <c r="E20" s="5">
        <f>+C20+D20</f>
        <v>208</v>
      </c>
      <c r="F20" s="5">
        <f>MAX(C20:D20)</f>
        <v>130</v>
      </c>
      <c r="H20" s="5">
        <f>RANK(L20,$L$4:$L$38)</f>
        <v>17</v>
      </c>
      <c r="I20" s="2" t="s">
        <v>9</v>
      </c>
      <c r="J20" s="5">
        <v>31</v>
      </c>
      <c r="K20" s="9">
        <v>98.001</v>
      </c>
      <c r="L20" s="9">
        <f>+J20+K20</f>
        <v>129.001</v>
      </c>
      <c r="M20" s="9">
        <f>MAX(J20:K20)</f>
        <v>98.001</v>
      </c>
    </row>
    <row r="21" spans="1:13" ht="12.75">
      <c r="A21" s="5">
        <f>RANK(E21,$E$4:$E$38)</f>
        <v>18</v>
      </c>
      <c r="B21" s="2" t="s">
        <v>29</v>
      </c>
      <c r="C21" s="5">
        <v>95</v>
      </c>
      <c r="D21" s="5">
        <v>104</v>
      </c>
      <c r="E21" s="5">
        <f>+C21+D21</f>
        <v>199</v>
      </c>
      <c r="F21" s="5">
        <f>MAX(C21:D21)</f>
        <v>104</v>
      </c>
      <c r="H21" s="5">
        <f>RANK(L21,$L$4:$L$38)</f>
        <v>18</v>
      </c>
      <c r="I21" s="2" t="s">
        <v>18</v>
      </c>
      <c r="J21" s="5">
        <v>59</v>
      </c>
      <c r="K21" s="5">
        <v>70</v>
      </c>
      <c r="L21" s="9">
        <f>+J21+K21</f>
        <v>129</v>
      </c>
      <c r="M21" s="9">
        <f>MAX(J21:K21)</f>
        <v>70</v>
      </c>
    </row>
    <row r="22" spans="1:13" ht="12.75">
      <c r="A22" s="5">
        <f>RANK(E22,$E$4:$E$38)</f>
        <v>19</v>
      </c>
      <c r="B22" s="2" t="s">
        <v>22</v>
      </c>
      <c r="C22" s="5">
        <v>94</v>
      </c>
      <c r="D22" s="5">
        <v>103</v>
      </c>
      <c r="E22" s="5">
        <f>+C22+D22</f>
        <v>197</v>
      </c>
      <c r="F22" s="5">
        <f>MAX(C22:D22)</f>
        <v>103</v>
      </c>
      <c r="H22" s="5">
        <f>RANK(L22,$L$4:$L$38)</f>
        <v>19</v>
      </c>
      <c r="I22" s="2" t="s">
        <v>21</v>
      </c>
      <c r="J22" s="5">
        <v>37</v>
      </c>
      <c r="K22" s="5">
        <v>82</v>
      </c>
      <c r="L22" s="5">
        <f>+J22+K22</f>
        <v>119</v>
      </c>
      <c r="M22" s="5">
        <f>MAX(J22:K22)</f>
        <v>82</v>
      </c>
    </row>
    <row r="23" spans="1:13" ht="12.75">
      <c r="A23" s="5">
        <f>RANK(E23,$E$4:$E$38)</f>
        <v>20</v>
      </c>
      <c r="B23" s="2" t="s">
        <v>39</v>
      </c>
      <c r="C23" s="5">
        <v>97</v>
      </c>
      <c r="D23" s="5">
        <v>99</v>
      </c>
      <c r="E23" s="5">
        <f>+C23+D23</f>
        <v>196</v>
      </c>
      <c r="F23" s="5">
        <f>MAX(C23:D23)</f>
        <v>99</v>
      </c>
      <c r="H23" s="5">
        <f>RANK(L23,$L$4:$L$38)</f>
        <v>20</v>
      </c>
      <c r="I23" s="2"/>
      <c r="J23" s="5"/>
      <c r="K23" s="5"/>
      <c r="L23" s="5">
        <f>+J23+K23</f>
        <v>0</v>
      </c>
      <c r="M23" s="5">
        <f>MAX(J23:K23)</f>
        <v>0</v>
      </c>
    </row>
    <row r="24" spans="1:13" ht="12.75">
      <c r="A24" s="5">
        <f>RANK(E24,$E$4:$E$38)</f>
        <v>21</v>
      </c>
      <c r="B24" s="2" t="s">
        <v>31</v>
      </c>
      <c r="C24" s="9">
        <v>117.001</v>
      </c>
      <c r="D24" s="9">
        <v>78</v>
      </c>
      <c r="E24" s="9">
        <f>+C24+D24</f>
        <v>195.001</v>
      </c>
      <c r="F24" s="9">
        <f>MAX(C24:D24)</f>
        <v>117.001</v>
      </c>
      <c r="H24" s="5">
        <f>RANK(L24,$L$4:$L$38)</f>
        <v>20</v>
      </c>
      <c r="I24" s="2"/>
      <c r="J24" s="5"/>
      <c r="K24" s="5"/>
      <c r="L24" s="5">
        <f>+J24+K24</f>
        <v>0</v>
      </c>
      <c r="M24" s="5">
        <f>MAX(J24:K24)</f>
        <v>0</v>
      </c>
    </row>
    <row r="25" spans="1:13" ht="12.75">
      <c r="A25" s="5">
        <f>RANK(E25,$E$4:$E$38)</f>
        <v>22</v>
      </c>
      <c r="B25" s="2" t="s">
        <v>53</v>
      </c>
      <c r="C25" s="5">
        <v>111</v>
      </c>
      <c r="D25" s="5">
        <v>84</v>
      </c>
      <c r="E25" s="5">
        <f>+C25+D25</f>
        <v>195</v>
      </c>
      <c r="F25" s="5">
        <f>MAX(C25:D25)</f>
        <v>111</v>
      </c>
      <c r="H25" s="5">
        <f>RANK(L25,$L$4:$L$38)</f>
        <v>20</v>
      </c>
      <c r="I25" s="2"/>
      <c r="J25" s="5"/>
      <c r="K25" s="5"/>
      <c r="L25" s="5">
        <f>+J25+K25</f>
        <v>0</v>
      </c>
      <c r="M25" s="5">
        <f>MAX(J25:K25)</f>
        <v>0</v>
      </c>
    </row>
    <row r="26" spans="1:13" ht="12.75">
      <c r="A26" s="5">
        <f>RANK(E26,$E$4:$E$38)</f>
        <v>23</v>
      </c>
      <c r="B26" s="2" t="s">
        <v>55</v>
      </c>
      <c r="C26" s="5">
        <v>94</v>
      </c>
      <c r="D26" s="5">
        <v>99</v>
      </c>
      <c r="E26" s="5">
        <f>+C26+D26</f>
        <v>193</v>
      </c>
      <c r="F26" s="5">
        <f>MAX(C26:D26)</f>
        <v>99</v>
      </c>
      <c r="H26" s="5">
        <f>RANK(L26,$L$4:$L$38)</f>
        <v>20</v>
      </c>
      <c r="I26" s="2"/>
      <c r="J26" s="5"/>
      <c r="K26" s="5"/>
      <c r="L26" s="5">
        <f>+J26+K26</f>
        <v>0</v>
      </c>
      <c r="M26" s="5">
        <f>MAX(J26:K26)</f>
        <v>0</v>
      </c>
    </row>
    <row r="27" spans="1:13" ht="12.75">
      <c r="A27" s="5">
        <f>RANK(E27,$E$4:$E$38)</f>
        <v>24</v>
      </c>
      <c r="B27" s="2" t="s">
        <v>47</v>
      </c>
      <c r="C27" s="5">
        <v>91</v>
      </c>
      <c r="D27" s="5">
        <v>100</v>
      </c>
      <c r="E27" s="5">
        <f>+C27+D27</f>
        <v>191</v>
      </c>
      <c r="F27" s="5">
        <f>MAX(C27:D27)</f>
        <v>100</v>
      </c>
      <c r="H27" s="5">
        <f>RANK(L27,$L$4:$L$38)</f>
        <v>20</v>
      </c>
      <c r="I27" s="2"/>
      <c r="J27" s="5"/>
      <c r="K27" s="5"/>
      <c r="L27" s="5">
        <f>+J27+K27</f>
        <v>0</v>
      </c>
      <c r="M27" s="5">
        <f>MAX(J27:K27)</f>
        <v>0</v>
      </c>
    </row>
    <row r="28" spans="1:13" ht="12.75">
      <c r="A28" s="5">
        <f>RANK(E28,$E$4:$E$38)</f>
        <v>25</v>
      </c>
      <c r="B28" s="2" t="s">
        <v>30</v>
      </c>
      <c r="C28" s="5">
        <v>93</v>
      </c>
      <c r="D28" s="5">
        <v>96</v>
      </c>
      <c r="E28" s="5">
        <f>+C28+D28</f>
        <v>189</v>
      </c>
      <c r="F28" s="5">
        <f>MAX(C28:D28)</f>
        <v>96</v>
      </c>
      <c r="H28" s="5">
        <f>RANK(L28,$L$4:$L$38)</f>
        <v>20</v>
      </c>
      <c r="I28" s="2"/>
      <c r="J28" s="5"/>
      <c r="K28" s="5"/>
      <c r="L28" s="5">
        <f>+J28+K28</f>
        <v>0</v>
      </c>
      <c r="M28" s="5">
        <f>MAX(J28:K28)</f>
        <v>0</v>
      </c>
    </row>
    <row r="29" spans="1:13" ht="12.75">
      <c r="A29" s="5">
        <f>RANK(E29,$E$4:$E$38)</f>
        <v>26</v>
      </c>
      <c r="B29" s="2" t="s">
        <v>43</v>
      </c>
      <c r="C29" s="5">
        <v>82</v>
      </c>
      <c r="D29" s="5">
        <v>104</v>
      </c>
      <c r="E29" s="5">
        <f>+C29+D29</f>
        <v>186</v>
      </c>
      <c r="F29" s="5">
        <f>MAX(C29:D29)</f>
        <v>104</v>
      </c>
      <c r="H29" s="5">
        <f>RANK(L29,$L$4:$L$38)</f>
        <v>20</v>
      </c>
      <c r="I29" s="2"/>
      <c r="J29" s="5"/>
      <c r="K29" s="5"/>
      <c r="L29" s="5">
        <f>+J29+K29</f>
        <v>0</v>
      </c>
      <c r="M29" s="5">
        <f>MAX(J29:K29)</f>
        <v>0</v>
      </c>
    </row>
    <row r="30" spans="1:13" ht="12.75">
      <c r="A30" s="5">
        <f>RANK(E30,$E$4:$E$38)</f>
        <v>27</v>
      </c>
      <c r="B30" s="2" t="s">
        <v>38</v>
      </c>
      <c r="C30" s="5">
        <v>81</v>
      </c>
      <c r="D30" s="5">
        <v>99</v>
      </c>
      <c r="E30" s="5">
        <f>+C30+D30</f>
        <v>180</v>
      </c>
      <c r="F30" s="5">
        <f>MAX(C30:D30)</f>
        <v>99</v>
      </c>
      <c r="H30" s="5">
        <f>RANK(L30,$L$4:$L$38)</f>
        <v>20</v>
      </c>
      <c r="I30" s="2"/>
      <c r="J30" s="5"/>
      <c r="K30" s="5"/>
      <c r="L30" s="5">
        <f>+J30+K30</f>
        <v>0</v>
      </c>
      <c r="M30" s="5">
        <f>MAX(J30:K30)</f>
        <v>0</v>
      </c>
    </row>
    <row r="31" spans="1:13" ht="12.75">
      <c r="A31" s="5">
        <f>RANK(E31,$E$4:$E$38)</f>
        <v>28</v>
      </c>
      <c r="B31" s="2" t="s">
        <v>45</v>
      </c>
      <c r="C31" s="5">
        <v>91</v>
      </c>
      <c r="D31" s="5">
        <v>87</v>
      </c>
      <c r="E31" s="5">
        <f>+C31+D31</f>
        <v>178</v>
      </c>
      <c r="F31" s="5">
        <f>MAX(C31:D31)</f>
        <v>91</v>
      </c>
      <c r="H31" s="5">
        <f>RANK(L31,$L$4:$L$38)</f>
        <v>20</v>
      </c>
      <c r="I31" s="2"/>
      <c r="J31" s="5"/>
      <c r="K31" s="5"/>
      <c r="L31" s="5">
        <f>+J31+K31</f>
        <v>0</v>
      </c>
      <c r="M31" s="5">
        <f>MAX(J31:K31)</f>
        <v>0</v>
      </c>
    </row>
    <row r="32" spans="1:13" ht="12.75">
      <c r="A32" s="5">
        <f>RANK(E32,$E$4:$E$38)</f>
        <v>29</v>
      </c>
      <c r="B32" s="2" t="s">
        <v>13</v>
      </c>
      <c r="C32" s="5">
        <v>79</v>
      </c>
      <c r="D32" s="9">
        <v>94.001</v>
      </c>
      <c r="E32" s="9">
        <f>+C32+D32</f>
        <v>173.001</v>
      </c>
      <c r="F32" s="9">
        <f>MAX(C32:D32)</f>
        <v>94.001</v>
      </c>
      <c r="H32" s="5">
        <f>RANK(L32,$L$4:$L$38)</f>
        <v>20</v>
      </c>
      <c r="I32" s="2"/>
      <c r="J32" s="5"/>
      <c r="K32" s="5"/>
      <c r="L32" s="5">
        <f>+J32+K32</f>
        <v>0</v>
      </c>
      <c r="M32" s="5">
        <f>MAX(J32:K32)</f>
        <v>0</v>
      </c>
    </row>
    <row r="33" spans="1:13" ht="12.75">
      <c r="A33" s="5">
        <f>RANK(E33,$E$4:$E$38)</f>
        <v>30</v>
      </c>
      <c r="B33" s="2" t="s">
        <v>54</v>
      </c>
      <c r="C33" s="5">
        <v>87</v>
      </c>
      <c r="D33" s="5">
        <v>86</v>
      </c>
      <c r="E33" s="5">
        <f>+C33+D33</f>
        <v>173</v>
      </c>
      <c r="F33" s="5">
        <f>MAX(C33:D33)</f>
        <v>87</v>
      </c>
      <c r="H33" s="5">
        <f>RANK(L33,$L$4:$L$38)</f>
        <v>20</v>
      </c>
      <c r="I33" s="2"/>
      <c r="J33" s="5"/>
      <c r="K33" s="5"/>
      <c r="L33" s="5">
        <f>+J33+K33</f>
        <v>0</v>
      </c>
      <c r="M33" s="5">
        <f>MAX(J33:K33)</f>
        <v>0</v>
      </c>
    </row>
    <row r="34" spans="1:13" ht="12.75">
      <c r="A34" s="5">
        <f>RANK(E34,$E$4:$E$38)</f>
        <v>31</v>
      </c>
      <c r="B34" s="2" t="s">
        <v>12</v>
      </c>
      <c r="C34" s="5">
        <v>90</v>
      </c>
      <c r="D34" s="5">
        <v>81</v>
      </c>
      <c r="E34" s="5">
        <f>+C34+D34</f>
        <v>171</v>
      </c>
      <c r="F34" s="5">
        <f>MAX(C34:D34)</f>
        <v>90</v>
      </c>
      <c r="H34" s="5">
        <f>RANK(L34,$L$4:$L$38)</f>
        <v>20</v>
      </c>
      <c r="I34" s="2"/>
      <c r="J34" s="5"/>
      <c r="K34" s="5"/>
      <c r="L34" s="5">
        <f>+J34+K34</f>
        <v>0</v>
      </c>
      <c r="M34" s="5">
        <f>MAX(J34:K34)</f>
        <v>0</v>
      </c>
    </row>
    <row r="35" spans="1:13" ht="12.75">
      <c r="A35" s="5">
        <f>RANK(E35,$E$4:$E$38)</f>
        <v>32</v>
      </c>
      <c r="B35" s="2" t="s">
        <v>17</v>
      </c>
      <c r="C35" s="5">
        <v>77</v>
      </c>
      <c r="D35" s="5">
        <v>83</v>
      </c>
      <c r="E35" s="5">
        <f>+C35+D35</f>
        <v>160</v>
      </c>
      <c r="F35" s="5">
        <f>MAX(C35:D35)</f>
        <v>83</v>
      </c>
      <c r="H35" s="5">
        <f>RANK(L35,$L$4:$L$38)</f>
        <v>20</v>
      </c>
      <c r="I35" s="2"/>
      <c r="J35" s="5"/>
      <c r="K35" s="5"/>
      <c r="L35" s="5">
        <f>+J35+K35</f>
        <v>0</v>
      </c>
      <c r="M35" s="5">
        <f>MAX(J35:K35)</f>
        <v>0</v>
      </c>
    </row>
    <row r="36" spans="1:13" ht="12.75">
      <c r="A36" s="5">
        <f>RANK(E36,$E$4:$E$38)</f>
        <v>33</v>
      </c>
      <c r="B36" s="2" t="s">
        <v>49</v>
      </c>
      <c r="C36" s="5">
        <v>117</v>
      </c>
      <c r="D36" s="5">
        <v>20</v>
      </c>
      <c r="E36" s="5">
        <f>+C36+D36</f>
        <v>137</v>
      </c>
      <c r="F36" s="5">
        <f>MAX(C36:D36)</f>
        <v>117</v>
      </c>
      <c r="H36" s="5">
        <f>RANK(L36,$L$4:$L$38)</f>
        <v>20</v>
      </c>
      <c r="I36" s="2"/>
      <c r="J36" s="5"/>
      <c r="K36" s="5"/>
      <c r="L36" s="5">
        <f>+J36+K36</f>
        <v>0</v>
      </c>
      <c r="M36" s="5">
        <f>MAX(J36:K36)</f>
        <v>0</v>
      </c>
    </row>
    <row r="37" spans="1:13" ht="12.75">
      <c r="A37" s="5">
        <f>RANK(E37,$E$4:$E$38)</f>
        <v>34</v>
      </c>
      <c r="B37" s="2" t="s">
        <v>44</v>
      </c>
      <c r="C37" s="5">
        <v>58</v>
      </c>
      <c r="D37" s="5">
        <v>43</v>
      </c>
      <c r="E37" s="5">
        <f>+C37+D37</f>
        <v>101</v>
      </c>
      <c r="F37" s="5">
        <f>MAX(C37:D37)</f>
        <v>58</v>
      </c>
      <c r="H37" s="5">
        <f>RANK(L37,$L$4:$L$38)</f>
        <v>20</v>
      </c>
      <c r="I37" s="2"/>
      <c r="J37" s="5"/>
      <c r="K37" s="5"/>
      <c r="L37" s="5">
        <f>+J37+K37</f>
        <v>0</v>
      </c>
      <c r="M37" s="5">
        <f>MAX(J37:K37)</f>
        <v>0</v>
      </c>
    </row>
    <row r="38" spans="1:13" ht="12.75">
      <c r="A38" s="5">
        <f>RANK(E38,$E$4:$E$38)</f>
        <v>35</v>
      </c>
      <c r="B38" s="2"/>
      <c r="C38" s="5"/>
      <c r="D38" s="5"/>
      <c r="E38" s="5">
        <f>+C38+D38</f>
        <v>0</v>
      </c>
      <c r="F38" s="5">
        <f>MAX(C38:D38)</f>
        <v>0</v>
      </c>
      <c r="H38" s="5">
        <f>RANK(L38,$L$4:$L$38)</f>
        <v>20</v>
      </c>
      <c r="I38" s="2"/>
      <c r="J38" s="5"/>
      <c r="K38" s="5"/>
      <c r="L38" s="5">
        <f>+J38+K38</f>
        <v>0</v>
      </c>
      <c r="M38" s="5">
        <f>MAX(J38:K38)</f>
        <v>0</v>
      </c>
    </row>
    <row r="40" spans="6:13" ht="12.75">
      <c r="F40" s="1">
        <f>MAX(F4:F38)</f>
        <v>170</v>
      </c>
      <c r="M40" s="1">
        <f>MAX(M4:M38)</f>
        <v>140.001</v>
      </c>
    </row>
  </sheetData>
  <mergeCells count="3">
    <mergeCell ref="A2:F2"/>
    <mergeCell ref="H2:M2"/>
    <mergeCell ref="A1:M1"/>
  </mergeCells>
  <conditionalFormatting sqref="F4:F38">
    <cfRule type="cellIs" priority="1" dxfId="0" operator="equal" stopIfTrue="1">
      <formula>$F$40</formula>
    </cfRule>
  </conditionalFormatting>
  <conditionalFormatting sqref="M4:M38">
    <cfRule type="cellIs" priority="2" dxfId="1" operator="equal" stopIfTrue="1">
      <formula>$M$40</formula>
    </cfRule>
  </conditionalFormatting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Benedikt Most</dc:creator>
  <cp:keywords/>
  <dc:description/>
  <cp:lastModifiedBy>Benedikt Most</cp:lastModifiedBy>
  <dcterms:created xsi:type="dcterms:W3CDTF">2011-11-21T16:41:28Z</dcterms:created>
  <dcterms:modified xsi:type="dcterms:W3CDTF">2011-11-21T21:04:50Z</dcterms:modified>
  <cp:category/>
  <cp:version/>
  <cp:contentType/>
  <cp:contentStatus/>
</cp:coreProperties>
</file>